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ndats et dépannages\2024\SG\FOBE\24-0270\Révisé par Emanuel\"/>
    </mc:Choice>
  </mc:AlternateContent>
  <bookViews>
    <workbookView xWindow="0" yWindow="0" windowWidth="28800" windowHeight="11652"/>
  </bookViews>
  <sheets>
    <sheet name="Tabelle 1" sheetId="1" r:id="rId1"/>
    <sheet name="Tabelle 2" sheetId="2" r:id="rId2"/>
    <sheet name="Tabelle 3" sheetId="3" r:id="rId3"/>
  </sheets>
  <definedNames>
    <definedName name="_xlnm.Print_Area" localSheetId="0">'Tabelle 1'!$A$1:$E$49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8" i="1" l="1"/>
  <c r="D9" i="1"/>
  <c r="D10" i="1"/>
  <c r="D11" i="1"/>
  <c r="D12" i="1"/>
  <c r="D13" i="1"/>
  <c r="D14" i="1"/>
  <c r="D15" i="1"/>
  <c r="D16" i="1"/>
  <c r="D17" i="1"/>
  <c r="D20" i="1"/>
  <c r="D28" i="1" s="1"/>
  <c r="D19" i="1" l="1"/>
  <c r="D25" i="1"/>
</calcChain>
</file>

<file path=xl/sharedStrings.xml><?xml version="1.0" encoding="utf-8"?>
<sst xmlns="http://schemas.openxmlformats.org/spreadsheetml/2006/main" count="35" uniqueCount="34">
  <si>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</si>
  <si>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Nbre de parties :</t>
  </si>
  <si>
    <t>Nombre</t>
  </si>
  <si>
    <t>Gain</t>
  </si>
  <si>
    <t>Valeur marchande par pièce</t>
  </si>
  <si>
    <t>Valeur totale</t>
  </si>
  <si>
    <t>Bon d'achat (p. ex. Migros)</t>
  </si>
  <si>
    <t>Bon d'achat (p. ex. Coop)</t>
  </si>
  <si>
    <t>Bon d'achat (p. ex. Landi)</t>
  </si>
  <si>
    <t>Bon d'achat (p. ex. Volg)</t>
  </si>
  <si>
    <t>Pain d'épice</t>
  </si>
  <si>
    <t>Billet match de football</t>
  </si>
  <si>
    <t>Montre</t>
  </si>
  <si>
    <t>Argent liquide</t>
  </si>
  <si>
    <t>Valeur totale des gains</t>
  </si>
  <si>
    <t>Recettes escomptées</t>
  </si>
  <si>
    <t>Taux de gains</t>
  </si>
  <si>
    <r>
      <t xml:space="preserve">La valeur totale des gains doit s'élever </t>
    </r>
    <r>
      <rPr>
        <b/>
        <sz val="10.5"/>
        <color theme="1"/>
        <rFont val="Arial"/>
        <family val="2"/>
        <scheme val="minor"/>
      </rPr>
      <t>au minimum</t>
    </r>
    <r>
      <rPr>
        <sz val="10.5"/>
        <color theme="1"/>
        <rFont val="Arial"/>
        <family val="2"/>
        <scheme val="minor"/>
      </rPr>
      <t xml:space="preserve"> à 50 % des recettes.</t>
    </r>
  </si>
  <si>
    <t>Informations complémentaires</t>
  </si>
  <si>
    <t>Gains</t>
  </si>
  <si>
    <t>Les gains en nature peuvent être indiqués avec leur valeur marchande.</t>
  </si>
  <si>
    <t>Mini barre chocolatée 
(donnée lors de l'achat de cartons)</t>
  </si>
  <si>
    <t>Taux de cartons gagnants</t>
  </si>
  <si>
    <r>
      <t xml:space="preserve">Le taux </t>
    </r>
    <r>
      <rPr>
        <b/>
        <sz val="10.5"/>
        <color theme="1"/>
        <rFont val="Arial"/>
        <family val="2"/>
        <scheme val="minor"/>
      </rPr>
      <t>minimum</t>
    </r>
    <r>
      <rPr>
        <sz val="10.5"/>
        <color theme="1"/>
        <rFont val="Arial"/>
        <family val="2"/>
        <scheme val="minor"/>
      </rPr>
      <t xml:space="preserve"> de cartons gagnants est de 10 % (un carton sur dix au moins doit être gagnant).</t>
    </r>
  </si>
  <si>
    <t>Pourcentage de gains par rapport au nombre de cartons</t>
  </si>
  <si>
    <t>Pour le calcul du nombre de cartons, chacun des cartons vendus est compté.</t>
  </si>
  <si>
    <t>Nbre de cartons :</t>
  </si>
  <si>
    <t>Prix par carton :</t>
  </si>
  <si>
    <t>Tous les gains en nature doivent être listés.</t>
  </si>
  <si>
    <r>
      <t xml:space="preserve">Ordinateur </t>
    </r>
    <r>
      <rPr>
        <sz val="10.5"/>
        <rFont val="Arial"/>
        <family val="2"/>
        <scheme val="minor"/>
      </rPr>
      <t>portable</t>
    </r>
  </si>
  <si>
    <r>
      <t>Exemple de plan d</t>
    </r>
    <r>
      <rPr>
        <b/>
        <sz val="17"/>
        <rFont val="Arial"/>
        <family val="2"/>
        <scheme val="minor"/>
      </rPr>
      <t>es</t>
    </r>
    <r>
      <rPr>
        <b/>
        <sz val="17"/>
        <color theme="1"/>
        <rFont val="Arial"/>
        <family val="2"/>
        <scheme val="minor"/>
      </rPr>
      <t xml:space="preserve"> gains : loto soumis à autorisation</t>
    </r>
  </si>
  <si>
    <r>
      <t>Nombre de g</t>
    </r>
    <r>
      <rPr>
        <b/>
        <sz val="10.5"/>
        <rFont val="Arial"/>
        <family val="2"/>
        <scheme val="minor"/>
      </rPr>
      <t>ains</t>
    </r>
  </si>
  <si>
    <r>
      <t xml:space="preserve">Pour calculer les recettes escomptées : multipliez le nombre de </t>
    </r>
    <r>
      <rPr>
        <sz val="10.5"/>
        <rFont val="Arial"/>
        <family val="2"/>
        <scheme val="minor"/>
      </rPr>
      <t>cartons</t>
    </r>
    <r>
      <rPr>
        <sz val="10.5"/>
        <color theme="1"/>
        <rFont val="Arial"/>
        <family val="2"/>
        <scheme val="minor"/>
      </rPr>
      <t xml:space="preserve"> que vous espérez vendre par le prix d'un carton.</t>
    </r>
  </si>
  <si>
    <t>Un carton pour un ou plusieurs jours compte comme un carton par jour de jeu.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</si>
</sst>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CHF&quot;\ * #,##0.00_ ;_ &quot;CHF&quot;\ * \-#,##0.00_ ;_ &quot;CHF&quot;\ * &quot;-&quot;??_ ;_ @_ 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.00;\-* #,##0.00;_-* &quot;-&quot;??;_-@_-"/>
    <numFmt numFmtId="168" formatCode="&quot;CHF&quot;* #,##0.00"/>
    <numFmt numFmtId="169" formatCode="&quot;CHF&quot;\ #,##0.00"/>
  </numFmts>
  <fonts count="27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 val="doubleAccounting"/>
      <sz val="10.5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7"/>
      <color theme="1"/>
      <name val="Arial"/>
      <family val="2"/>
      <scheme val="minor"/>
    </font>
    <font>
      <sz val="10.5"/>
      <name val="Arial"/>
      <family val="2"/>
      <scheme val="minor"/>
    </font>
    <font>
      <b/>
      <sz val="17"/>
      <name val="Arial"/>
      <family val="2"/>
      <scheme val="minor"/>
    </font>
    <font>
      <b/>
      <sz val="10.5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9">
    <xf numFmtId="0" fontId="0" fillId="0" borderId="0"/>
    <xf numFmtId="166" fontId="1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2" fillId="0" borderId="0" applyFont="0" applyFill="0" applyBorder="0" applyAlignment="0" applyProtection="0"/>
  </cellStyleXfs>
  <cellXfs count="27">
    <xf numFmtId="0" fontId="0" fillId="0" borderId="0" xfId="0"/>
    <xf numFmtId="168" fontId="3" fillId="0" borderId="0" xfId="3"/>
    <xf numFmtId="0" fontId="20" fillId="0" borderId="0" xfId="0" applyFont="1" applyAlignment="1">
      <alignment horizontal="center"/>
    </xf>
    <xf numFmtId="168" fontId="21" fillId="0" borderId="0" xfId="3" applyFont="1"/>
    <xf numFmtId="168" fontId="3" fillId="0" borderId="0" xfId="3" applyFont="1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Alignment="1"/>
    <xf numFmtId="0" fontId="3" fillId="0" borderId="0" xfId="0" applyNumberFormat="1" applyFont="1" applyAlignment="1"/>
    <xf numFmtId="164" fontId="21" fillId="0" borderId="0" xfId="0" applyNumberFormat="1" applyFont="1" applyAlignment="1"/>
    <xf numFmtId="0" fontId="9" fillId="0" borderId="0" xfId="0" applyFont="1"/>
    <xf numFmtId="164" fontId="9" fillId="0" borderId="0" xfId="0" applyNumberFormat="1" applyFont="1" applyAlignment="1"/>
    <xf numFmtId="10" fontId="9" fillId="0" borderId="0" xfId="48" applyNumberFormat="1" applyFont="1" applyAlignment="1"/>
    <xf numFmtId="49" fontId="3" fillId="0" borderId="0" xfId="0" applyNumberFormat="1" applyFont="1" applyAlignment="1"/>
    <xf numFmtId="0" fontId="3" fillId="0" borderId="0" xfId="0" applyFont="1" applyAlignment="1">
      <alignment wrapText="1"/>
    </xf>
    <xf numFmtId="169" fontId="3" fillId="0" borderId="0" xfId="0" applyNumberFormat="1" applyFont="1" applyAlignment="1">
      <alignment horizontal="left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168" fontId="23" fillId="0" borderId="0" xfId="3" applyFont="1" applyAlignment="1">
      <alignment horizontal="left"/>
    </xf>
  </cellXfs>
  <cellStyles count="49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Pourcentage" xfId="48" builtinId="5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showWhiteSpace="0" view="pageLayout" topLeftCell="A22" zoomScale="140" zoomScaleNormal="100" zoomScalePageLayoutView="140" workbookViewId="0">
      <selection activeCell="B29" sqref="B29"/>
    </sheetView>
  </sheetViews>
  <sheetFormatPr baseColWidth="10" defaultRowHeight="13.8" x14ac:dyDescent="0.25"/>
  <cols>
    <col min="1" max="1" width="15.3984375" style="5" customWidth="1"/>
    <col min="2" max="2" width="24.3984375" customWidth="1"/>
    <col min="3" max="3" width="16" style="1" customWidth="1"/>
    <col min="4" max="4" width="20.69921875" customWidth="1"/>
  </cols>
  <sheetData>
    <row r="1" spans="1:5" ht="21.6" x14ac:dyDescent="0.4">
      <c r="A1" s="26" t="s">
        <v>30</v>
      </c>
      <c r="B1" s="26"/>
      <c r="C1" s="26"/>
      <c r="D1" s="26"/>
      <c r="E1" s="26"/>
    </row>
    <row r="2" spans="1:5" ht="14.25" customHeight="1" x14ac:dyDescent="0.25">
      <c r="A2" s="6" t="s">
        <v>1</v>
      </c>
      <c r="B2" s="7">
        <v>30</v>
      </c>
      <c r="C2" s="4"/>
      <c r="D2" s="14"/>
    </row>
    <row r="3" spans="1:5" ht="14.25" customHeight="1" x14ac:dyDescent="0.25">
      <c r="A3" s="6" t="s">
        <v>26</v>
      </c>
      <c r="B3" s="7">
        <v>3200</v>
      </c>
      <c r="C3" s="4"/>
      <c r="D3" s="14"/>
    </row>
    <row r="4" spans="1:5" ht="14.25" customHeight="1" x14ac:dyDescent="0.25">
      <c r="A4" s="6" t="s">
        <v>27</v>
      </c>
      <c r="B4" s="22">
        <v>2</v>
      </c>
      <c r="C4" s="8"/>
      <c r="D4" s="4"/>
      <c r="E4" s="14"/>
    </row>
    <row r="5" spans="1:5" ht="14.25" customHeight="1" x14ac:dyDescent="0.25">
      <c r="A5" s="9"/>
      <c r="B5" s="15"/>
      <c r="C5" s="4"/>
      <c r="D5" s="14"/>
    </row>
    <row r="6" spans="1:5" s="2" customFormat="1" ht="41.4" x14ac:dyDescent="0.25">
      <c r="A6" s="12" t="s">
        <v>2</v>
      </c>
      <c r="B6" s="12" t="s">
        <v>3</v>
      </c>
      <c r="C6" s="25" t="s">
        <v>4</v>
      </c>
      <c r="D6" s="13" t="s">
        <v>5</v>
      </c>
    </row>
    <row r="7" spans="1:5" ht="14.25" customHeight="1" x14ac:dyDescent="0.25">
      <c r="A7" s="6"/>
      <c r="B7" s="6"/>
      <c r="C7" s="6"/>
      <c r="D7" s="14"/>
    </row>
    <row r="8" spans="1:5" ht="14.25" customHeight="1" x14ac:dyDescent="0.25">
      <c r="A8" s="10">
        <v>10</v>
      </c>
      <c r="B8" s="6" t="s">
        <v>6</v>
      </c>
      <c r="C8" s="4">
        <v>10</v>
      </c>
      <c r="D8" s="11">
        <f>A8*C8</f>
        <v>100</v>
      </c>
    </row>
    <row r="9" spans="1:5" ht="14.25" customHeight="1" x14ac:dyDescent="0.25">
      <c r="A9" s="10">
        <v>15</v>
      </c>
      <c r="B9" s="6" t="s">
        <v>7</v>
      </c>
      <c r="C9" s="4">
        <v>30</v>
      </c>
      <c r="D9" s="11">
        <f t="shared" ref="D9:D17" si="0">A9*C9</f>
        <v>450</v>
      </c>
    </row>
    <row r="10" spans="1:5" ht="14.25" customHeight="1" x14ac:dyDescent="0.25">
      <c r="A10" s="10">
        <v>10</v>
      </c>
      <c r="B10" s="6" t="s">
        <v>8</v>
      </c>
      <c r="C10" s="4">
        <v>20</v>
      </c>
      <c r="D10" s="11">
        <f t="shared" si="0"/>
        <v>200</v>
      </c>
    </row>
    <row r="11" spans="1:5" ht="14.25" customHeight="1" x14ac:dyDescent="0.25">
      <c r="A11" s="10">
        <v>20</v>
      </c>
      <c r="B11" s="6" t="s">
        <v>9</v>
      </c>
      <c r="C11" s="4">
        <v>10</v>
      </c>
      <c r="D11" s="11">
        <f t="shared" si="0"/>
        <v>200</v>
      </c>
    </row>
    <row r="12" spans="1:5" ht="14.25" customHeight="1" x14ac:dyDescent="0.25">
      <c r="A12" s="10">
        <v>30</v>
      </c>
      <c r="B12" s="6" t="s">
        <v>10</v>
      </c>
      <c r="C12" s="4">
        <v>2.5</v>
      </c>
      <c r="D12" s="11">
        <f t="shared" si="0"/>
        <v>75</v>
      </c>
    </row>
    <row r="13" spans="1:5" ht="14.25" customHeight="1" x14ac:dyDescent="0.25">
      <c r="A13" s="10">
        <v>2</v>
      </c>
      <c r="B13" s="6" t="s">
        <v>11</v>
      </c>
      <c r="C13" s="4">
        <v>170</v>
      </c>
      <c r="D13" s="11">
        <f t="shared" si="0"/>
        <v>340</v>
      </c>
    </row>
    <row r="14" spans="1:5" ht="14.25" customHeight="1" x14ac:dyDescent="0.25">
      <c r="A14" s="10">
        <v>1</v>
      </c>
      <c r="B14" s="6" t="s">
        <v>12</v>
      </c>
      <c r="C14" s="4">
        <v>350</v>
      </c>
      <c r="D14" s="11">
        <f t="shared" si="0"/>
        <v>350</v>
      </c>
    </row>
    <row r="15" spans="1:5" ht="14.25" customHeight="1" x14ac:dyDescent="0.25">
      <c r="A15" s="10">
        <v>1</v>
      </c>
      <c r="B15" s="6" t="s">
        <v>29</v>
      </c>
      <c r="C15" s="4">
        <v>750</v>
      </c>
      <c r="D15" s="11">
        <f t="shared" si="0"/>
        <v>750</v>
      </c>
    </row>
    <row r="16" spans="1:5" ht="14.25" customHeight="1" x14ac:dyDescent="0.25">
      <c r="A16" s="10">
        <v>1</v>
      </c>
      <c r="B16" s="6" t="s">
        <v>13</v>
      </c>
      <c r="C16" s="4">
        <v>1000</v>
      </c>
      <c r="D16" s="11">
        <f t="shared" si="0"/>
        <v>1000</v>
      </c>
    </row>
    <row r="17" spans="1:5" ht="41.4" x14ac:dyDescent="0.25">
      <c r="A17" s="10">
        <v>231</v>
      </c>
      <c r="B17" s="21" t="s">
        <v>21</v>
      </c>
      <c r="C17" s="4">
        <v>0.15</v>
      </c>
      <c r="D17" s="11">
        <f t="shared" si="0"/>
        <v>34.65</v>
      </c>
    </row>
    <row r="18" spans="1:5" ht="14.25" customHeight="1" x14ac:dyDescent="0.25">
      <c r="A18" s="9"/>
      <c r="B18" s="6"/>
      <c r="C18" s="4"/>
      <c r="D18" s="14"/>
    </row>
    <row r="19" spans="1:5" ht="17.25" customHeight="1" x14ac:dyDescent="0.4">
      <c r="A19" s="3" t="s">
        <v>14</v>
      </c>
      <c r="B19" s="3"/>
      <c r="C19" s="4"/>
      <c r="D19" s="16">
        <f>SUM(D8:D17)</f>
        <v>3499.65</v>
      </c>
    </row>
    <row r="20" spans="1:5" x14ac:dyDescent="0.25">
      <c r="A20" s="17" t="s">
        <v>31</v>
      </c>
      <c r="B20" s="17"/>
      <c r="C20" s="4"/>
      <c r="D20" s="13">
        <f>SUM(A8:A17)</f>
        <v>321</v>
      </c>
    </row>
    <row r="21" spans="1:5" ht="14.25" customHeight="1" x14ac:dyDescent="0.25">
      <c r="A21" s="6"/>
      <c r="B21" s="6"/>
      <c r="C21" s="4"/>
      <c r="D21" s="14"/>
    </row>
    <row r="22" spans="1:5" x14ac:dyDescent="0.25">
      <c r="A22" s="17" t="s">
        <v>15</v>
      </c>
      <c r="B22" s="17"/>
      <c r="C22" s="4"/>
      <c r="D22" s="18">
        <f>B3*B4</f>
        <v>6400</v>
      </c>
    </row>
    <row r="23" spans="1:5" x14ac:dyDescent="0.25">
      <c r="A23" s="6" t="s">
        <v>32</v>
      </c>
      <c r="B23" s="23"/>
      <c r="C23" s="23"/>
      <c r="D23" s="23"/>
    </row>
    <row r="24" spans="1:5" x14ac:dyDescent="0.25">
      <c r="A24" s="6"/>
      <c r="B24" s="6"/>
      <c r="C24" s="4"/>
      <c r="D24" s="10"/>
    </row>
    <row r="25" spans="1:5" x14ac:dyDescent="0.25">
      <c r="A25" s="17" t="s">
        <v>16</v>
      </c>
      <c r="B25" s="17"/>
      <c r="C25" s="4"/>
      <c r="D25" s="19">
        <f>$D$19/$D$22</f>
        <v>0.54682031249999996</v>
      </c>
    </row>
    <row r="26" spans="1:5" x14ac:dyDescent="0.25">
      <c r="A26" s="14" t="s">
        <v>17</v>
      </c>
      <c r="B26" s="14"/>
      <c r="C26" s="4"/>
      <c r="D26" s="14"/>
    </row>
    <row r="27" spans="1:5" x14ac:dyDescent="0.25">
      <c r="A27" s="6"/>
      <c r="B27" s="14"/>
      <c r="C27" s="4"/>
      <c r="D27" s="14"/>
    </row>
    <row r="28" spans="1:5" x14ac:dyDescent="0.25">
      <c r="A28" s="17" t="s">
        <v>22</v>
      </c>
      <c r="B28" s="17"/>
      <c r="C28" s="4"/>
      <c r="D28" s="19">
        <f>$D$20/$B$3</f>
        <v>0.1003125</v>
      </c>
    </row>
    <row r="29" spans="1:5" x14ac:dyDescent="0.25">
      <c r="A29" s="14" t="s">
        <v>23</v>
      </c>
      <c r="B29" s="14"/>
      <c r="C29" s="14"/>
      <c r="D29" s="14"/>
    </row>
    <row r="30" spans="1:5" x14ac:dyDescent="0.25">
      <c r="A30" s="14" t="s">
        <v>24</v>
      </c>
      <c r="B30" s="14"/>
      <c r="C30" s="4"/>
      <c r="D30" s="14"/>
    </row>
    <row r="31" spans="1:5" x14ac:dyDescent="0.25">
      <c r="A31" s="9"/>
      <c r="B31" s="6"/>
      <c r="C31" s="4"/>
      <c r="D31" s="10"/>
    </row>
    <row r="32" spans="1:5" x14ac:dyDescent="0.25">
      <c r="A32" s="24" t="s">
        <v>18</v>
      </c>
      <c r="C32" s="9"/>
      <c r="D32" s="4"/>
      <c r="E32" s="10"/>
    </row>
    <row r="33" spans="1:5" x14ac:dyDescent="0.25">
      <c r="A33" s="20" t="s">
        <v>25</v>
      </c>
      <c r="C33" s="9"/>
      <c r="D33" s="4"/>
      <c r="E33" s="10"/>
    </row>
    <row r="34" spans="1:5" x14ac:dyDescent="0.25">
      <c r="A34" s="20" t="s">
        <v>33</v>
      </c>
      <c r="B34" s="6"/>
      <c r="C34" s="4"/>
      <c r="D34" s="10"/>
    </row>
    <row r="35" spans="1:5" x14ac:dyDescent="0.25">
      <c r="A35" s="20"/>
      <c r="B35" s="6"/>
      <c r="C35" s="4"/>
      <c r="D35" s="10"/>
    </row>
    <row r="36" spans="1:5" x14ac:dyDescent="0.25">
      <c r="A36" s="24" t="s">
        <v>19</v>
      </c>
      <c r="B36" s="6"/>
      <c r="C36" s="4"/>
      <c r="D36" s="6"/>
    </row>
    <row r="37" spans="1:5" x14ac:dyDescent="0.25">
      <c r="A37" s="6" t="s">
        <v>28</v>
      </c>
      <c r="B37" s="6"/>
      <c r="C37" s="6"/>
      <c r="D37" s="4"/>
      <c r="E37" s="10"/>
    </row>
    <row r="38" spans="1:5" x14ac:dyDescent="0.25">
      <c r="A38" s="6" t="s">
        <v>20</v>
      </c>
      <c r="B38" s="6"/>
      <c r="C38" s="6"/>
      <c r="D38" s="4"/>
      <c r="E38" s="10"/>
    </row>
    <row r="39" spans="1:5" x14ac:dyDescent="0.25">
      <c r="A39" s="12"/>
      <c r="B39" s="6"/>
      <c r="C39" s="6"/>
      <c r="D39" s="4"/>
      <c r="E39" s="10"/>
    </row>
    <row r="40" spans="1:5" x14ac:dyDescent="0.25">
      <c r="A40" s="6"/>
      <c r="B40" s="6"/>
      <c r="C40" s="6"/>
      <c r="D40" s="4"/>
      <c r="E40" s="10"/>
    </row>
    <row r="41" spans="1:5" x14ac:dyDescent="0.25">
      <c r="A41" s="12"/>
      <c r="B41" s="6"/>
      <c r="C41" s="6"/>
      <c r="D41" s="4"/>
      <c r="E41" s="10"/>
    </row>
    <row r="42" spans="1:5" x14ac:dyDescent="0.25">
      <c r="A42" s="10"/>
      <c r="B42" s="6"/>
      <c r="C42" s="6"/>
      <c r="D42" s="4"/>
      <c r="E42" s="6"/>
    </row>
    <row r="43" spans="1:5" x14ac:dyDescent="0.25">
      <c r="A43" s="6"/>
      <c r="B43" s="6"/>
      <c r="C43" s="6"/>
      <c r="D43" s="4"/>
      <c r="E43" s="6"/>
    </row>
    <row r="44" spans="1:5" x14ac:dyDescent="0.25">
      <c r="A44" s="6"/>
      <c r="B44" s="20"/>
      <c r="C44" s="6"/>
      <c r="D44" s="4"/>
      <c r="E44" s="10"/>
    </row>
    <row r="45" spans="1:5" x14ac:dyDescent="0.25">
      <c r="A45" s="6"/>
      <c r="C45" s="6"/>
      <c r="D45" s="4"/>
      <c r="E45" s="10"/>
    </row>
    <row r="46" spans="1:5" x14ac:dyDescent="0.25">
      <c r="A46" s="6"/>
      <c r="B46" s="9"/>
      <c r="C46" s="6"/>
      <c r="D46" s="4"/>
      <c r="E46" s="10"/>
    </row>
  </sheetData>
  <sheetProtection formatCells="0" formatRows="0" insertRows="0" deleteRows="0"/>
  <protectedRanges>
    <protectedRange algorithmName="SHA-512" hashValue="vBNlcQTRwcUwT7LN7ALRiZiil2vN90QUyomGkSFvu3elwyWsz2l0snGRr/w5wy3OicZvZMvQ7g2u1QaZylKxdQ==" saltValue="DwXvALNSykXbRzfMxwJTQA==" spinCount="100000" sqref="A19:D31 A35 B34:D36" name="Schützen"/>
  </protectedRanges>
  <mergeCells count="1">
    <mergeCell ref="A1:E1"/>
  </mergeCell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 xml:space="preserve">&amp;L
</oddHeader>
    <oddFooter xml:space="preserve">&amp;L&amp;7   &amp;C&amp;7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Tabelle 1</vt:lpstr>
      <vt:lpstr>Tabelle 2</vt:lpstr>
      <vt:lpstr>Tabelle 3</vt:lpstr>
      <vt:lpstr>'Tabelle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 Thomas, SID-GS-PER</dc:creator>
  <dc:description>V01-2020-02-06</dc:description>
  <cp:lastModifiedBy>Di Franco Milène, SID-GS-PI-UED</cp:lastModifiedBy>
  <cp:lastPrinted>2021-09-23T10:03:06Z</cp:lastPrinted>
  <dcterms:created xsi:type="dcterms:W3CDTF">2017-01-27T10:03:10Z</dcterms:created>
  <dcterms:modified xsi:type="dcterms:W3CDTF">2024-04-15T16:11:08Z</dcterms:modified>
</cp:coreProperties>
</file>